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35"/>
  </bookViews>
  <sheets>
    <sheet name="F1_ESF" sheetId="1" r:id="rId1"/>
  </sheets>
  <definedNames>
    <definedName name="_xlnm.Print_Titles" localSheetId="0">F1_ESF!$2:$5</definedName>
  </definedNames>
  <calcPr calcId="144525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  <c r="F47" i="1"/>
  <c r="F59" i="1"/>
  <c r="F81" i="1" s="1"/>
  <c r="G47" i="1"/>
  <c r="G59" i="1" s="1"/>
  <c r="G81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<sst xmlns="http://schemas.openxmlformats.org/spreadsheetml/2006/main" count="127" uniqueCount="124">
  <si>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</si>
  <si>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</si>
  <si>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</si>
  <si>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</si>
  <si>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</si>
  <si>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</si>
  <si>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</si>
  <si>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</si>
  <si>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</si>
  <si>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</si>
  <si>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</si>
  <si>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</si>
  <si>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</si>
  <si>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</si>
  <si>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</si>
  <si>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</si>
  <si>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</si>
  <si>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</si>
  <si>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</si>
  <si>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</si>
  <si>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</si>
  <si>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</si>
  <si>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</si>
  <si>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</si>
  <si>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</si>
  <si>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</si>
  <si>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</si>
  <si>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</si>
  <si>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</si>
  <si>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</si>
  <si>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</si>
  <si>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</si>
  <si>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</si>
  <si>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</si>
  <si>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</si>
  <si>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</si>
  <si>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</si>
  <si>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</si>
  <si>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</si>
  <si>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</si>
  <si>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</si>
  <si>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</si>
  <si>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</si>
  <si>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</si>
  <si>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</si>
  <si>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</si>
  <si>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</si>
  <si>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</si>
  <si>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</si>
  <si>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</si>
  <si>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</si>
  <si>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</si>
  <si>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</si>
  <si>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</si>
  <si>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</si>
  <si>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</si>
  <si>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</si>
  <si>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</si>
  <si>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</si>
  <si>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</si>
  <si>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</si>
  <si>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</si>
  <si>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</si>
  <si>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</si>
  <si>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</si>
  <si>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</si>
  <si>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</si>
  <si>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</si>
  <si>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</si>
  <si>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</si>
  <si>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</si>
  <si>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</si>
  <si>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</si>
  <si>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</si>
  <si>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</si>
  <si>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</si>
  <si>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</si>
  <si>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</si>
  <si>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</si>
  <si>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</si>
  <si>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</si>
  <si>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</si>
  <si>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</si>
  <si>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</si>
  <si>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</si>
  <si>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</si>
  <si>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</si>
  <si>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</si>
  <si>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</si>
  <si>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</si>
  <si>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</si>
  <si>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</si>
  <si>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</si>
  <si>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</si>
  <si>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</si>
  <si>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</si>
  <si>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</si>
  <si>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</si>
  <si>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</si>
  <si>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</si>
  <si>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</si>
  <si>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</si>
  <si>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</si>
  <si>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</si>
  <si>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</si>
  <si>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</si>
  <si>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</si>
  <si>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</si>
  <si>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</si>
  <si>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</si>
  <si>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</si>
  <si>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</si>
  <si>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</si>
  <si>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</si>
  <si>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</si>
  <si>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</si>
  <si>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</si>
  <si>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</si>
  <si>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</si>
  <si>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</si>
  <si>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CIENCIA TECNOLOGÍA E INNOVACIÓN DEL ESTADO DE MICHOACÁN DE OCAMPO (a)</t>
  </si>
  <si>
    <t>Al 31 de diciembre de 2020 y al 30 de Noviembre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</si>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</sst>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10" activePane="bottomLeft" state="frozen"/>
      <selection pane="bottomLeft" activeCell="D26" sqref="D25:D2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486897.16</v>
      </c>
      <c r="D9" s="9">
        <f>SUM(D10:D16)</f>
        <v>1304.95</v>
      </c>
      <c r="E9" s="11" t="s">
        <v>8</v>
      </c>
      <c r="F9" s="9">
        <f>SUM(F10:F18)</f>
        <v>1936796.05</v>
      </c>
      <c r="G9" s="9">
        <f>SUM(G10:G18)</f>
        <v>1799891.81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486897.16</v>
      </c>
      <c r="D11" s="9">
        <v>1304.95</v>
      </c>
      <c r="E11" s="13" t="s">
        <v>12</v>
      </c>
      <c r="F11" s="9">
        <v>1932929.06</v>
      </c>
      <c r="G11" s="9">
        <v>1796024.82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0</v>
      </c>
      <c r="G16" s="9">
        <v>0</v>
      </c>
    </row>
    <row r="17" spans="2:7" x14ac:dyDescent="0.2">
      <c r="B17" s="10" t="s">
        <v>23</v>
      </c>
      <c r="C17" s="9">
        <f>SUM(C18:C24)</f>
        <v>2121754.41</v>
      </c>
      <c r="D17" s="9">
        <f>SUM(D18:D24)</f>
        <v>3088463.68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3866.99</v>
      </c>
      <c r="G18" s="9">
        <v>3866.99</v>
      </c>
    </row>
    <row r="19" spans="2:7" x14ac:dyDescent="0.2">
      <c r="B19" s="12" t="s">
        <v>27</v>
      </c>
      <c r="C19" s="9">
        <v>-849076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2970830.41</v>
      </c>
      <c r="D20" s="9">
        <v>3088463.68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2608651.5700000003</v>
      </c>
      <c r="D47" s="9">
        <f>D9+D17+D25+D31+D37+D38+D41</f>
        <v>3089768.6300000004</v>
      </c>
      <c r="E47" s="8" t="s">
        <v>82</v>
      </c>
      <c r="F47" s="9">
        <f>F9+F19+F23+F26+F27+F31+F38+F42</f>
        <v>1936796.05</v>
      </c>
      <c r="G47" s="9">
        <f>G9+G19+G23+G26+G27+G31+G38+G42</f>
        <v>1799891.81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249052.47</v>
      </c>
      <c r="D53" s="9">
        <v>249052.47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6161</v>
      </c>
      <c r="D54" s="9">
        <v>6161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1936796.05</v>
      </c>
      <c r="G59" s="9">
        <f>G47+G57</f>
        <v>1799891.81</v>
      </c>
    </row>
    <row r="60" spans="2:7" ht="25.5" x14ac:dyDescent="0.2">
      <c r="B60" s="6" t="s">
        <v>102</v>
      </c>
      <c r="C60" s="9">
        <f>SUM(C50:C58)</f>
        <v>255213.47</v>
      </c>
      <c r="D60" s="9">
        <f>SUM(D50:D58)</f>
        <v>255213.47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2863865.0400000005</v>
      </c>
      <c r="D62" s="9">
        <f>D47+D60</f>
        <v>3344982.1000000006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951068.99000000022</v>
      </c>
      <c r="G68" s="9">
        <f>SUM(G69:G73)</f>
        <v>1545090.29</v>
      </c>
    </row>
    <row r="69" spans="2:7" x14ac:dyDescent="0.2">
      <c r="B69" s="10"/>
      <c r="C69" s="9"/>
      <c r="D69" s="9"/>
      <c r="E69" s="11" t="s">
        <v>110</v>
      </c>
      <c r="F69" s="9">
        <v>-825643.8</v>
      </c>
      <c r="G69" s="9">
        <v>170666.45</v>
      </c>
    </row>
    <row r="70" spans="2:7" x14ac:dyDescent="0.2">
      <c r="B70" s="10"/>
      <c r="C70" s="9"/>
      <c r="D70" s="9"/>
      <c r="E70" s="11" t="s">
        <v>111</v>
      </c>
      <c r="F70" s="9">
        <v>-7040909.46</v>
      </c>
      <c r="G70" s="9">
        <v>-7211575.9100000001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8817622.25</v>
      </c>
      <c r="G73" s="9">
        <v>8585999.75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951068.99000000022</v>
      </c>
      <c r="G79" s="9">
        <f>G63+G68+G75</f>
        <v>1545090.29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2887865.04</v>
      </c>
      <c r="G81" s="9">
        <f>G59+G79</f>
        <v>3344982.1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Luffi</cp:lastModifiedBy>
  <cp:lastPrinted>2016-12-20T19:33:34Z</cp:lastPrinted>
  <dcterms:created xsi:type="dcterms:W3CDTF">2016-10-11T18:36:49Z</dcterms:created>
  <dcterms:modified xsi:type="dcterms:W3CDTF">2022-03-14T15:29:03Z</dcterms:modified>
</cp:coreProperties>
</file>